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 S4" sheetId="8" r:id="rId1"/>
  </sheets>
  <calcPr calcId="144525"/>
</workbook>
</file>

<file path=xl/calcChain.xml><?xml version="1.0" encoding="utf-8"?>
<calcChain xmlns="http://schemas.openxmlformats.org/spreadsheetml/2006/main">
  <c r="I20" i="8" l="1"/>
  <c r="I19" i="8"/>
  <c r="I11" i="8" l="1"/>
  <c r="I9" i="8"/>
  <c r="I3" i="8"/>
  <c r="I15" i="8"/>
  <c r="I17" i="8"/>
  <c r="I5" i="8"/>
  <c r="I7" i="8"/>
  <c r="I13" i="8"/>
</calcChain>
</file>

<file path=xl/sharedStrings.xml><?xml version="1.0" encoding="utf-8"?>
<sst xmlns="http://schemas.openxmlformats.org/spreadsheetml/2006/main" count="37" uniqueCount="21">
  <si>
    <t>Ac_Reader</t>
    <phoneticPr fontId="2" type="noConversion"/>
  </si>
  <si>
    <t>HAT</t>
    <phoneticPr fontId="2" type="noConversion"/>
  </si>
  <si>
    <t>HDAC</t>
    <phoneticPr fontId="2" type="noConversion"/>
  </si>
  <si>
    <t>HDM</t>
    <phoneticPr fontId="2" type="noConversion"/>
  </si>
  <si>
    <t>Total</t>
    <phoneticPr fontId="2" type="noConversion"/>
  </si>
  <si>
    <t>Species</t>
    <phoneticPr fontId="2" type="noConversion"/>
  </si>
  <si>
    <t>HMT</t>
    <phoneticPr fontId="2" type="noConversion"/>
  </si>
  <si>
    <t>Me_Reader</t>
    <phoneticPr fontId="2" type="noConversion"/>
  </si>
  <si>
    <t>A. thaliana</t>
    <phoneticPr fontId="2" type="noConversion"/>
  </si>
  <si>
    <t>dbHiMo</t>
    <phoneticPr fontId="2" type="noConversion"/>
  </si>
  <si>
    <t>WERAM</t>
    <phoneticPr fontId="2" type="noConversion"/>
  </si>
  <si>
    <t>C. elegans</t>
    <phoneticPr fontId="2" type="noConversion"/>
  </si>
  <si>
    <t>D. melanogaster</t>
    <phoneticPr fontId="2" type="noConversion"/>
  </si>
  <si>
    <t>H. sapiens</t>
    <phoneticPr fontId="2" type="noConversion"/>
  </si>
  <si>
    <t>S. cerevisiae</t>
    <phoneticPr fontId="2" type="noConversion"/>
  </si>
  <si>
    <t>S. pombe</t>
    <phoneticPr fontId="2" type="noConversion"/>
  </si>
  <si>
    <t>M. musculus</t>
    <phoneticPr fontId="2" type="noConversion"/>
  </si>
  <si>
    <t>R. norvegicus</t>
    <phoneticPr fontId="2" type="noConversion"/>
  </si>
  <si>
    <t>WERAM</t>
    <phoneticPr fontId="2" type="noConversion"/>
  </si>
  <si>
    <t>Database</t>
    <phoneticPr fontId="2" type="noConversion"/>
  </si>
  <si>
    <r>
      <t xml:space="preserve">Supplementary Table S4 </t>
    </r>
    <r>
      <rPr>
        <sz val="11"/>
        <color theme="1"/>
        <rFont val="Arial"/>
        <family val="2"/>
      </rPr>
      <t xml:space="preserve">– A comparison of WERAM to dbHiMo, which mainly focused on the identification of histone-modifying enzymes in fungi (27). For eight eukaryotic organisms including </t>
    </r>
    <r>
      <rPr>
        <i/>
        <sz val="11"/>
        <color theme="1"/>
        <rFont val="Arial"/>
        <family val="2"/>
      </rPr>
      <t>H. sapiens</t>
    </r>
    <r>
      <rPr>
        <sz val="11"/>
        <color theme="1"/>
        <rFont val="Arial"/>
        <family val="2"/>
      </rPr>
      <t xml:space="preserve">, </t>
    </r>
    <r>
      <rPr>
        <i/>
        <sz val="11"/>
        <color theme="1"/>
        <rFont val="Arial"/>
        <family val="2"/>
      </rPr>
      <t>M. musculus</t>
    </r>
    <r>
      <rPr>
        <sz val="11"/>
        <color theme="1"/>
        <rFont val="Arial"/>
        <family val="2"/>
      </rPr>
      <t xml:space="preserve">, </t>
    </r>
    <r>
      <rPr>
        <i/>
        <sz val="11"/>
        <color theme="1"/>
        <rFont val="Arial"/>
        <family val="2"/>
      </rPr>
      <t>R. norvegicus</t>
    </r>
    <r>
      <rPr>
        <sz val="11"/>
        <color theme="1"/>
        <rFont val="Arial"/>
        <family val="2"/>
      </rPr>
      <t xml:space="preserve">, </t>
    </r>
    <r>
      <rPr>
        <i/>
        <sz val="11"/>
        <color theme="1"/>
        <rFont val="Arial"/>
        <family val="2"/>
      </rPr>
      <t>D. melanogaster</t>
    </r>
    <r>
      <rPr>
        <sz val="11"/>
        <color theme="1"/>
        <rFont val="Arial"/>
        <family val="2"/>
      </rPr>
      <t xml:space="preserve">, </t>
    </r>
    <r>
      <rPr>
        <i/>
        <sz val="11"/>
        <color theme="1"/>
        <rFont val="Arial"/>
        <family val="2"/>
      </rPr>
      <t>C. elegans</t>
    </r>
    <r>
      <rPr>
        <sz val="11"/>
        <color theme="1"/>
        <rFont val="Arial"/>
        <family val="2"/>
      </rPr>
      <t>,</t>
    </r>
    <r>
      <rPr>
        <i/>
        <sz val="11"/>
        <color theme="1"/>
        <rFont val="Arial"/>
        <family val="2"/>
      </rPr>
      <t xml:space="preserve"> A. thaliana</t>
    </r>
    <r>
      <rPr>
        <sz val="11"/>
        <color theme="1"/>
        <rFont val="Arial"/>
        <family val="2"/>
      </rPr>
      <t xml:space="preserve">, </t>
    </r>
    <r>
      <rPr>
        <i/>
        <sz val="11"/>
        <color theme="1"/>
        <rFont val="Arial"/>
        <family val="2"/>
      </rPr>
      <t>S. pombe</t>
    </r>
    <r>
      <rPr>
        <sz val="11"/>
        <color theme="1"/>
        <rFont val="Arial"/>
        <family val="2"/>
      </rPr>
      <t xml:space="preserve"> and </t>
    </r>
    <r>
      <rPr>
        <i/>
        <sz val="11"/>
        <color theme="1"/>
        <rFont val="Arial"/>
        <family val="2"/>
      </rPr>
      <t>S. cerevisiae</t>
    </r>
    <r>
      <rPr>
        <sz val="11"/>
        <color theme="1"/>
        <rFont val="Arial"/>
        <family val="2"/>
      </rPr>
      <t>, WERAM totally collected and identified 1260 histone regulators, whereas dbHiMo only contained 168 histone-modifying enzymes.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</si>
</sst>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3" tint="0.3999755851924192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7" sqref="M7"/>
    </sheetView>
  </sheetViews>
  <sheetFormatPr defaultRowHeight="13.5" x14ac:dyDescent="0.15"/>
  <cols>
    <col min="1" max="1" width="15.5" style="7" customWidth="1"/>
    <col min="2" max="2" width="10.875" customWidth="1"/>
    <col min="3" max="3" width="8.625" customWidth="1"/>
    <col min="4" max="4" width="8.5" customWidth="1"/>
    <col min="5" max="5" width="12.75" customWidth="1"/>
    <col min="6" max="6" width="9.125" customWidth="1"/>
    <col min="7" max="7" width="9.625" customWidth="1"/>
    <col min="8" max="8" width="13.25" customWidth="1"/>
    <col min="9" max="9" width="10.25" customWidth="1"/>
  </cols>
  <sheetData>
    <row r="1" spans="1:9" ht="71.25" customHeight="1" thickBot="1" x14ac:dyDescent="0.2">
      <c r="A1" s="11" t="s">
        <v>20</v>
      </c>
      <c r="B1" s="11"/>
      <c r="C1" s="11"/>
      <c r="D1" s="11"/>
      <c r="E1" s="11"/>
      <c r="F1" s="11"/>
      <c r="G1" s="11"/>
      <c r="H1" s="11"/>
      <c r="I1" s="11"/>
    </row>
    <row r="2" spans="1:9" ht="15.75" thickBot="1" x14ac:dyDescent="0.3">
      <c r="A2" s="6" t="s">
        <v>5</v>
      </c>
      <c r="B2" s="2" t="s">
        <v>19</v>
      </c>
      <c r="C2" s="2" t="s">
        <v>1</v>
      </c>
      <c r="D2" s="2" t="s">
        <v>2</v>
      </c>
      <c r="E2" s="2" t="s">
        <v>0</v>
      </c>
      <c r="F2" s="2" t="s">
        <v>6</v>
      </c>
      <c r="G2" s="2" t="s">
        <v>3</v>
      </c>
      <c r="H2" s="2" t="s">
        <v>7</v>
      </c>
      <c r="I2" s="2" t="s">
        <v>4</v>
      </c>
    </row>
    <row r="3" spans="1:9" ht="14.25" x14ac:dyDescent="0.2">
      <c r="A3" s="8" t="s">
        <v>13</v>
      </c>
      <c r="B3" s="1" t="s">
        <v>9</v>
      </c>
      <c r="C3" s="1">
        <v>8</v>
      </c>
      <c r="D3" s="1">
        <v>17</v>
      </c>
      <c r="E3" s="1">
        <v>0</v>
      </c>
      <c r="F3" s="1">
        <v>9</v>
      </c>
      <c r="G3" s="1">
        <v>20</v>
      </c>
      <c r="H3" s="1">
        <v>0</v>
      </c>
      <c r="I3" s="1">
        <f>SUM(C3:H3)</f>
        <v>54</v>
      </c>
    </row>
    <row r="4" spans="1:9" ht="14.25" x14ac:dyDescent="0.2">
      <c r="A4" s="8"/>
      <c r="B4" s="4" t="s">
        <v>10</v>
      </c>
      <c r="C4" s="4">
        <v>15</v>
      </c>
      <c r="D4" s="4">
        <v>18</v>
      </c>
      <c r="E4" s="4">
        <v>53</v>
      </c>
      <c r="F4" s="4">
        <v>50</v>
      </c>
      <c r="G4" s="4">
        <v>28</v>
      </c>
      <c r="H4" s="4">
        <v>147</v>
      </c>
      <c r="I4" s="4">
        <v>274</v>
      </c>
    </row>
    <row r="5" spans="1:9" ht="14.25" x14ac:dyDescent="0.2">
      <c r="A5" s="8" t="s">
        <v>16</v>
      </c>
      <c r="B5" s="1" t="s">
        <v>9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f>SUM(C5:H5)</f>
        <v>0</v>
      </c>
    </row>
    <row r="6" spans="1:9" ht="14.25" x14ac:dyDescent="0.2">
      <c r="A6" s="8"/>
      <c r="B6" s="4" t="s">
        <v>10</v>
      </c>
      <c r="C6" s="4">
        <v>15</v>
      </c>
      <c r="D6" s="4">
        <v>17</v>
      </c>
      <c r="E6" s="4">
        <v>41</v>
      </c>
      <c r="F6" s="4">
        <v>41</v>
      </c>
      <c r="G6" s="4">
        <v>25</v>
      </c>
      <c r="H6" s="4">
        <v>179</v>
      </c>
      <c r="I6" s="4">
        <v>296</v>
      </c>
    </row>
    <row r="7" spans="1:9" ht="14.25" x14ac:dyDescent="0.2">
      <c r="A7" s="9" t="s">
        <v>17</v>
      </c>
      <c r="B7" s="3" t="s">
        <v>9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1">
        <f>SUM(C7:H7)</f>
        <v>0</v>
      </c>
    </row>
    <row r="8" spans="1:9" ht="14.25" x14ac:dyDescent="0.2">
      <c r="A8" s="9"/>
      <c r="B8" s="4" t="s">
        <v>10</v>
      </c>
      <c r="C8" s="4">
        <v>14</v>
      </c>
      <c r="D8" s="4">
        <v>19</v>
      </c>
      <c r="E8" s="4">
        <v>38</v>
      </c>
      <c r="F8" s="4">
        <v>40</v>
      </c>
      <c r="G8" s="4">
        <v>23</v>
      </c>
      <c r="H8" s="4">
        <v>162</v>
      </c>
      <c r="I8" s="4">
        <v>264</v>
      </c>
    </row>
    <row r="9" spans="1:9" ht="14.25" x14ac:dyDescent="0.2">
      <c r="A9" s="8" t="s">
        <v>12</v>
      </c>
      <c r="B9" s="1" t="s">
        <v>9</v>
      </c>
      <c r="C9" s="1">
        <v>7</v>
      </c>
      <c r="D9" s="1">
        <v>9</v>
      </c>
      <c r="E9" s="1">
        <v>0</v>
      </c>
      <c r="F9" s="1">
        <v>10</v>
      </c>
      <c r="G9" s="1">
        <v>6</v>
      </c>
      <c r="H9" s="1">
        <v>0</v>
      </c>
      <c r="I9" s="1">
        <f>SUM(C9:H9)</f>
        <v>32</v>
      </c>
    </row>
    <row r="10" spans="1:9" ht="14.25" x14ac:dyDescent="0.2">
      <c r="A10" s="8"/>
      <c r="B10" s="4" t="s">
        <v>10</v>
      </c>
      <c r="C10" s="4">
        <v>10</v>
      </c>
      <c r="D10" s="4">
        <v>10</v>
      </c>
      <c r="E10" s="4">
        <v>19</v>
      </c>
      <c r="F10" s="4">
        <v>14</v>
      </c>
      <c r="G10" s="4">
        <v>8</v>
      </c>
      <c r="H10" s="4">
        <v>44</v>
      </c>
      <c r="I10" s="4">
        <v>99</v>
      </c>
    </row>
    <row r="11" spans="1:9" ht="14.25" x14ac:dyDescent="0.2">
      <c r="A11" s="8" t="s">
        <v>11</v>
      </c>
      <c r="B11" s="1" t="s">
        <v>9</v>
      </c>
      <c r="C11" s="1">
        <v>6</v>
      </c>
      <c r="D11" s="1">
        <v>12</v>
      </c>
      <c r="E11" s="1">
        <v>0</v>
      </c>
      <c r="F11" s="1">
        <v>1</v>
      </c>
      <c r="G11" s="1">
        <v>3</v>
      </c>
      <c r="H11" s="1">
        <v>0</v>
      </c>
      <c r="I11" s="1">
        <f>SUM(C11:H11)</f>
        <v>22</v>
      </c>
    </row>
    <row r="12" spans="1:9" ht="14.25" x14ac:dyDescent="0.2">
      <c r="A12" s="8"/>
      <c r="B12" s="4" t="s">
        <v>18</v>
      </c>
      <c r="C12" s="4">
        <v>10</v>
      </c>
      <c r="D12" s="4">
        <v>13</v>
      </c>
      <c r="E12" s="4">
        <v>13</v>
      </c>
      <c r="F12" s="4">
        <v>11</v>
      </c>
      <c r="G12" s="4">
        <v>7</v>
      </c>
      <c r="H12" s="4">
        <v>20</v>
      </c>
      <c r="I12" s="4">
        <v>72</v>
      </c>
    </row>
    <row r="13" spans="1:9" ht="14.25" x14ac:dyDescent="0.2">
      <c r="A13" s="8" t="s">
        <v>8</v>
      </c>
      <c r="B13" s="1" t="s">
        <v>9</v>
      </c>
      <c r="C13" s="1">
        <v>4</v>
      </c>
      <c r="D13" s="1">
        <v>10</v>
      </c>
      <c r="E13" s="1">
        <v>0</v>
      </c>
      <c r="F13" s="1">
        <v>8</v>
      </c>
      <c r="G13" s="1">
        <v>0</v>
      </c>
      <c r="H13" s="1">
        <v>0</v>
      </c>
      <c r="I13" s="1">
        <f>SUM(C13:H13)</f>
        <v>22</v>
      </c>
    </row>
    <row r="14" spans="1:9" ht="14.25" x14ac:dyDescent="0.2">
      <c r="A14" s="8"/>
      <c r="B14" s="4" t="s">
        <v>10</v>
      </c>
      <c r="C14" s="4">
        <v>12</v>
      </c>
      <c r="D14" s="4">
        <v>18</v>
      </c>
      <c r="E14" s="4">
        <v>28</v>
      </c>
      <c r="F14" s="4">
        <v>35</v>
      </c>
      <c r="G14" s="4">
        <v>10</v>
      </c>
      <c r="H14" s="4">
        <v>54</v>
      </c>
      <c r="I14" s="4">
        <v>152</v>
      </c>
    </row>
    <row r="15" spans="1:9" ht="14.25" x14ac:dyDescent="0.2">
      <c r="A15" s="8" t="s">
        <v>14</v>
      </c>
      <c r="B15" s="1" t="s">
        <v>9</v>
      </c>
      <c r="C15" s="1">
        <v>8</v>
      </c>
      <c r="D15" s="1">
        <v>10</v>
      </c>
      <c r="E15" s="1">
        <v>0</v>
      </c>
      <c r="F15" s="1">
        <v>5</v>
      </c>
      <c r="G15" s="1">
        <v>2</v>
      </c>
      <c r="H15" s="1">
        <v>0</v>
      </c>
      <c r="I15" s="1">
        <f t="shared" ref="I15:I17" si="0">SUM(C15:H15)</f>
        <v>25</v>
      </c>
    </row>
    <row r="16" spans="1:9" ht="14.25" x14ac:dyDescent="0.2">
      <c r="A16" s="8"/>
      <c r="B16" s="4" t="s">
        <v>10</v>
      </c>
      <c r="C16" s="4">
        <v>10</v>
      </c>
      <c r="D16" s="4">
        <v>10</v>
      </c>
      <c r="E16" s="4">
        <v>10</v>
      </c>
      <c r="F16" s="4">
        <v>4</v>
      </c>
      <c r="G16" s="4">
        <v>4</v>
      </c>
      <c r="H16" s="4">
        <v>18</v>
      </c>
      <c r="I16" s="4">
        <v>54</v>
      </c>
    </row>
    <row r="17" spans="1:14" ht="14.25" x14ac:dyDescent="0.2">
      <c r="A17" s="8" t="s">
        <v>15</v>
      </c>
      <c r="B17" s="1" t="s">
        <v>9</v>
      </c>
      <c r="C17" s="1">
        <v>4</v>
      </c>
      <c r="D17" s="1">
        <v>5</v>
      </c>
      <c r="E17" s="1">
        <v>0</v>
      </c>
      <c r="F17" s="1">
        <v>4</v>
      </c>
      <c r="G17" s="1">
        <v>0</v>
      </c>
      <c r="H17" s="1">
        <v>0</v>
      </c>
      <c r="I17" s="1">
        <f t="shared" si="0"/>
        <v>13</v>
      </c>
    </row>
    <row r="18" spans="1:14" ht="14.25" x14ac:dyDescent="0.2">
      <c r="A18" s="8"/>
      <c r="B18" s="4" t="s">
        <v>10</v>
      </c>
      <c r="C18" s="4">
        <v>8</v>
      </c>
      <c r="D18" s="4">
        <v>6</v>
      </c>
      <c r="E18" s="4">
        <v>8</v>
      </c>
      <c r="F18" s="4">
        <v>5</v>
      </c>
      <c r="G18" s="4">
        <v>5</v>
      </c>
      <c r="H18" s="4">
        <v>18</v>
      </c>
      <c r="I18" s="4">
        <v>49</v>
      </c>
    </row>
    <row r="19" spans="1:14" ht="14.25" x14ac:dyDescent="0.2">
      <c r="A19" s="9" t="s">
        <v>4</v>
      </c>
      <c r="B19" s="3" t="s">
        <v>9</v>
      </c>
      <c r="C19" s="1">
        <v>37</v>
      </c>
      <c r="D19" s="1">
        <v>63</v>
      </c>
      <c r="E19" s="1">
        <v>0</v>
      </c>
      <c r="F19" s="1">
        <v>37</v>
      </c>
      <c r="G19" s="1">
        <v>31</v>
      </c>
      <c r="H19" s="1">
        <v>0</v>
      </c>
      <c r="I19" s="1">
        <f t="shared" ref="I19" si="1">SUM(I3,I5,I7,I9,I11,I13,I15,I17)</f>
        <v>168</v>
      </c>
    </row>
    <row r="20" spans="1:14" ht="15" thickBot="1" x14ac:dyDescent="0.25">
      <c r="A20" s="10"/>
      <c r="B20" s="5" t="s">
        <v>18</v>
      </c>
      <c r="C20" s="5">
        <v>94</v>
      </c>
      <c r="D20" s="5">
        <v>111</v>
      </c>
      <c r="E20" s="5">
        <v>210</v>
      </c>
      <c r="F20" s="5">
        <v>200</v>
      </c>
      <c r="G20" s="5">
        <v>110</v>
      </c>
      <c r="H20" s="5">
        <v>642</v>
      </c>
      <c r="I20" s="5">
        <f>SUM(I4,I6,I8,I10,I12,I14,I16,I18)</f>
        <v>1260</v>
      </c>
      <c r="J20" s="1"/>
      <c r="K20" s="1"/>
      <c r="L20" s="1"/>
      <c r="M20" s="1"/>
      <c r="N20" s="1"/>
    </row>
  </sheetData>
  <mergeCells count="10">
    <mergeCell ref="A5:A6"/>
    <mergeCell ref="A7:A8"/>
    <mergeCell ref="A19:A20"/>
    <mergeCell ref="A1:I1"/>
    <mergeCell ref="A13:A14"/>
    <mergeCell ref="A11:A12"/>
    <mergeCell ref="A9:A10"/>
    <mergeCell ref="A3:A4"/>
    <mergeCell ref="A15:A16"/>
    <mergeCell ref="A17:A18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2016-09-28T03:21:19Z</dcterms:modified>
</cp:coreProperties>
</file>